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lgprdfile02\home$\ewingta\home\Desktop\Tamsin\Jobs\System assurance - ICT ops and risk frameworks\Risk guidance\"/>
    </mc:Choice>
  </mc:AlternateContent>
  <xr:revisionPtr revIDLastSave="0" documentId="8_{53D1045E-5650-474E-A81A-86AE13005E07}" xr6:coauthVersionLast="31" xr6:coauthVersionMax="31" xr10:uidLastSave="{00000000-0000-0000-0000-000000000000}"/>
  <bookViews>
    <workbookView xWindow="0" yWindow="30" windowWidth="15300" windowHeight="7950" tabRatio="377" xr2:uid="{00000000-000D-0000-FFFF-FFFF00000000}"/>
  </bookViews>
  <sheets>
    <sheet name="Risk register template" sheetId="1" r:id="rId1"/>
    <sheet name="Dropdown lists" sheetId="2" r:id="rId2"/>
  </sheets>
  <definedNames>
    <definedName name="_xlnm._FilterDatabase" localSheetId="0" hidden="1">'Risk register template'!$A$4:$AA$4</definedName>
    <definedName name="Consequence_criteria">'Dropdown lists'!$B$1:$B$5</definedName>
    <definedName name="Control_effectiveness">'Dropdown lists'!$D$1:$D$3</definedName>
    <definedName name="Likelihood_criteria">'Dropdown lists'!$A$1:$A$5</definedName>
    <definedName name="_xlnm.Print_Area" localSheetId="0">'Risk register template'!$A$1:$T$9</definedName>
    <definedName name="_xlnm.Print_Titles" localSheetId="0">'Risk register template'!$3:$4</definedName>
    <definedName name="Risk_rating">'Dropdown lists'!$C$1:$C$4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5" i="1" l="1"/>
  <c r="T9" i="1"/>
  <c r="T8" i="1"/>
  <c r="T7" i="1"/>
  <c r="T6" i="1"/>
  <c r="T5" i="1"/>
  <c r="O6" i="1"/>
  <c r="O7" i="1"/>
  <c r="O8" i="1"/>
  <c r="O9" i="1"/>
  <c r="O5" i="1"/>
  <c r="J6" i="1"/>
  <c r="J7" i="1"/>
  <c r="J8" i="1"/>
  <c r="J9" i="1"/>
  <c r="G6" i="2"/>
  <c r="F6" i="2"/>
  <c r="F5" i="2"/>
  <c r="I6" i="2"/>
  <c r="H6" i="2"/>
  <c r="H5" i="2"/>
  <c r="H4" i="2"/>
  <c r="G5" i="2"/>
  <c r="G4" i="2"/>
  <c r="G3" i="2"/>
  <c r="F4" i="2"/>
  <c r="F3" i="2"/>
  <c r="F2" i="2"/>
  <c r="J6" i="2"/>
  <c r="I5" i="2"/>
  <c r="I4" i="2"/>
  <c r="I3" i="2"/>
  <c r="H3" i="2"/>
  <c r="G2" i="2"/>
  <c r="H2" i="2"/>
  <c r="J2" i="2"/>
</calcChain>
</file>

<file path=xl/sharedStrings.xml><?xml version="1.0" encoding="utf-8"?>
<sst xmlns="http://schemas.openxmlformats.org/spreadsheetml/2006/main" count="55" uniqueCount="35">
  <si>
    <t>Risk register template</t>
  </si>
  <si>
    <t>No.</t>
  </si>
  <si>
    <t>Risk Name 
/ Category</t>
  </si>
  <si>
    <t>Date Raised</t>
  </si>
  <si>
    <r>
      <t xml:space="preserve">Risk Description
</t>
    </r>
    <r>
      <rPr>
        <sz val="8"/>
        <rFont val="Calibri"/>
        <family val="2"/>
        <scheme val="minor"/>
      </rPr>
      <t>What is the specific risk to your business objective?</t>
    </r>
  </si>
  <si>
    <r>
      <t xml:space="preserve">Causes
</t>
    </r>
    <r>
      <rPr>
        <sz val="8"/>
        <rFont val="Calibri"/>
        <family val="2"/>
        <scheme val="minor"/>
      </rPr>
      <t>What might cause the risk to occur?
(internal and external causes of the risk)</t>
    </r>
  </si>
  <si>
    <r>
      <t xml:space="preserve">Consequences
</t>
    </r>
    <r>
      <rPr>
        <sz val="8"/>
        <rFont val="Calibri"/>
        <family val="2"/>
        <scheme val="minor"/>
      </rPr>
      <t xml:space="preserve">What are the possible outcomes if the risk occurred?
</t>
    </r>
  </si>
  <si>
    <r>
      <t xml:space="preserve">Risk Owner
</t>
    </r>
    <r>
      <rPr>
        <sz val="8"/>
        <rFont val="Calibri"/>
        <family val="2"/>
        <scheme val="minor"/>
      </rPr>
      <t xml:space="preserve">Who has overall accountability for the risk?
</t>
    </r>
  </si>
  <si>
    <r>
      <t xml:space="preserve">Inherent Risk
</t>
    </r>
    <r>
      <rPr>
        <sz val="8"/>
        <rFont val="Calibri"/>
        <family val="2"/>
        <scheme val="minor"/>
      </rPr>
      <t>(Before Controls)</t>
    </r>
  </si>
  <si>
    <r>
      <t xml:space="preserve">Existing Controls
</t>
    </r>
    <r>
      <rPr>
        <sz val="8"/>
        <rFont val="Calibri"/>
        <family val="2"/>
        <scheme val="minor"/>
      </rPr>
      <t>What controls do you currently have in place to manage the risk?
(Who, What, When, Where)</t>
    </r>
  </si>
  <si>
    <t xml:space="preserve">Control Effectiveness Rating
</t>
  </si>
  <si>
    <r>
      <t xml:space="preserve">Residual Risk
</t>
    </r>
    <r>
      <rPr>
        <sz val="8"/>
        <rFont val="Calibri"/>
        <family val="2"/>
        <scheme val="minor"/>
      </rPr>
      <t>(After existing controls)</t>
    </r>
  </si>
  <si>
    <r>
      <t xml:space="preserve">Risk Improvement Plan
</t>
    </r>
    <r>
      <rPr>
        <sz val="8"/>
        <rFont val="Calibri"/>
        <family val="2"/>
        <scheme val="minor"/>
      </rPr>
      <t xml:space="preserve">What additional action (if any) should be taken to further manage this risk?
(Who, What, When, Where)
</t>
    </r>
  </si>
  <si>
    <t>Target Date</t>
  </si>
  <si>
    <r>
      <t xml:space="preserve">Target Risk
</t>
    </r>
    <r>
      <rPr>
        <sz val="8"/>
        <rFont val="Calibri"/>
        <family val="2"/>
        <scheme val="minor"/>
      </rPr>
      <t>(After risk improvement, if any)</t>
    </r>
  </si>
  <si>
    <t>Likelihood</t>
  </si>
  <si>
    <t>Impact</t>
  </si>
  <si>
    <t>Risk Rating</t>
  </si>
  <si>
    <t>Almost certain</t>
  </si>
  <si>
    <t>Severe</t>
  </si>
  <si>
    <t>Critical</t>
  </si>
  <si>
    <t>Effective</t>
  </si>
  <si>
    <t>Insignificant</t>
  </si>
  <si>
    <t>Minor</t>
  </si>
  <si>
    <t>Moderate</t>
  </si>
  <si>
    <t>Major</t>
  </si>
  <si>
    <t>Likely</t>
  </si>
  <si>
    <t>High</t>
  </si>
  <si>
    <t>Partially effective</t>
  </si>
  <si>
    <t>Possible</t>
  </si>
  <si>
    <t>Medium</t>
  </si>
  <si>
    <t>Ineffective</t>
  </si>
  <si>
    <t>Unlikely</t>
  </si>
  <si>
    <t>Low</t>
  </si>
  <si>
    <t>Rare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</si>
</sst>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0" fontId="5" fillId="0" borderId="6" xfId="0" applyFont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6" fillId="3" borderId="2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14" fontId="1" fillId="0" borderId="0" xfId="0" applyNumberFormat="1" applyFont="1" applyBorder="1" applyAlignment="1" applyProtection="1">
      <alignment horizontal="left"/>
      <protection locked="0"/>
    </xf>
    <xf numFmtId="14" fontId="5" fillId="0" borderId="6" xfId="0" applyNumberFormat="1" applyFont="1" applyBorder="1" applyAlignment="1" applyProtection="1">
      <alignment horizontal="left" vertical="top"/>
      <protection locked="0"/>
    </xf>
    <xf numFmtId="14" fontId="3" fillId="0" borderId="2" xfId="0" applyNumberFormat="1" applyFont="1" applyBorder="1" applyAlignment="1" applyProtection="1">
      <alignment horizontal="center" vertical="center"/>
      <protection locked="0"/>
    </xf>
    <xf numFmtId="14" fontId="3" fillId="0" borderId="0" xfId="0" applyNumberFormat="1" applyFont="1" applyProtection="1">
      <protection locked="0"/>
    </xf>
    <xf numFmtId="14" fontId="3" fillId="2" borderId="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/>
    <xf numFmtId="0" fontId="11" fillId="0" borderId="0" xfId="0" applyFont="1"/>
    <xf numFmtId="0" fontId="4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center" vertical="top" wrapText="1"/>
      <protection locked="0"/>
    </xf>
    <xf numFmtId="0" fontId="5" fillId="3" borderId="4" xfId="0" applyFont="1" applyFill="1" applyBorder="1" applyAlignment="1" applyProtection="1">
      <alignment horizontal="center"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14" fontId="5" fillId="3" borderId="2" xfId="0" applyNumberFormat="1" applyFont="1" applyFill="1" applyBorder="1" applyAlignment="1" applyProtection="1">
      <alignment horizontal="center" vertical="top" wrapText="1"/>
      <protection locked="0"/>
    </xf>
    <xf numFmtId="0" fontId="5" fillId="3" borderId="5" xfId="0" applyFont="1" applyFill="1" applyBorder="1" applyAlignment="1" applyProtection="1">
      <alignment horizontal="center" vertical="top" wrapText="1"/>
      <protection locked="0"/>
    </xf>
    <xf numFmtId="0" fontId="5" fillId="3" borderId="7" xfId="0" applyFont="1" applyFill="1" applyBorder="1" applyAlignment="1" applyProtection="1">
      <alignment horizontal="center" vertical="top" wrapText="1"/>
      <protection locked="0"/>
    </xf>
    <xf numFmtId="0" fontId="5" fillId="3" borderId="2" xfId="0" applyFont="1" applyFill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12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9"/>
  <sheetViews>
    <sheetView showGridLines="0" tabSelected="1" zoomScale="90" zoomScaleNormal="90" zoomScaleSheetLayoutView="100" workbookViewId="0">
      <pane ySplit="4" topLeftCell="A5" activePane="bottomLeft" state="frozen"/>
      <selection pane="bottomLeft" activeCell="J5" sqref="J5"/>
    </sheetView>
  </sheetViews>
  <sheetFormatPr defaultColWidth="9.140625" defaultRowHeight="12.75" x14ac:dyDescent="0.2"/>
  <cols>
    <col min="1" max="1" width="5.28515625" style="1" customWidth="1"/>
    <col min="2" max="2" width="12.5703125" style="1" customWidth="1"/>
    <col min="3" max="3" width="12.5703125" style="21" customWidth="1"/>
    <col min="4" max="6" width="25.5703125" style="1" customWidth="1"/>
    <col min="7" max="7" width="12.5703125" style="1" customWidth="1"/>
    <col min="8" max="8" width="12.7109375" style="1" customWidth="1"/>
    <col min="9" max="9" width="11.28515625" style="1" customWidth="1"/>
    <col min="10" max="10" width="9.5703125" style="10" customWidth="1"/>
    <col min="11" max="11" width="32.5703125" style="1" customWidth="1"/>
    <col min="12" max="12" width="19.7109375" style="1" customWidth="1"/>
    <col min="13" max="13" width="14.140625" style="1" customWidth="1"/>
    <col min="14" max="14" width="11.42578125" style="1" customWidth="1"/>
    <col min="15" max="15" width="9.5703125" style="10" customWidth="1"/>
    <col min="16" max="16" width="25.5703125" style="1" customWidth="1"/>
    <col min="17" max="17" width="10.5703125" style="21" customWidth="1"/>
    <col min="18" max="18" width="14.42578125" style="1" customWidth="1"/>
    <col min="19" max="19" width="11.140625" style="1" customWidth="1"/>
    <col min="20" max="20" width="9.5703125" style="1" customWidth="1"/>
    <col min="21" max="16384" width="9.140625" style="1"/>
  </cols>
  <sheetData>
    <row r="1" spans="1:27" ht="21.75" customHeight="1" x14ac:dyDescent="0.3">
      <c r="A1" s="11" t="s">
        <v>0</v>
      </c>
      <c r="B1" s="11"/>
      <c r="C1" s="18"/>
      <c r="D1" s="12"/>
      <c r="E1" s="12"/>
      <c r="F1" s="12"/>
      <c r="G1" s="12"/>
      <c r="H1" s="2"/>
      <c r="I1" s="25"/>
      <c r="J1" s="25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7" ht="16.5" customHeight="1" x14ac:dyDescent="0.2">
      <c r="A2" s="13"/>
      <c r="B2" s="13"/>
      <c r="C2" s="19"/>
      <c r="D2" s="13"/>
      <c r="E2" s="13"/>
      <c r="F2" s="13"/>
      <c r="G2" s="13"/>
      <c r="H2" s="13"/>
      <c r="I2" s="25"/>
      <c r="J2" s="25"/>
      <c r="K2" s="26"/>
      <c r="L2" s="26"/>
      <c r="M2" s="26"/>
      <c r="N2" s="26"/>
      <c r="O2" s="26"/>
      <c r="P2" s="26"/>
      <c r="Q2" s="26"/>
      <c r="R2" s="26"/>
      <c r="S2" s="26"/>
      <c r="T2" s="26"/>
      <c r="V2" s="2"/>
    </row>
    <row r="3" spans="1:27" s="14" customFormat="1" ht="39" customHeight="1" x14ac:dyDescent="0.2">
      <c r="A3" s="34" t="s">
        <v>1</v>
      </c>
      <c r="B3" s="34" t="s">
        <v>2</v>
      </c>
      <c r="C3" s="31" t="s">
        <v>3</v>
      </c>
      <c r="D3" s="34" t="s">
        <v>4</v>
      </c>
      <c r="E3" s="34" t="s">
        <v>5</v>
      </c>
      <c r="F3" s="34" t="s">
        <v>6</v>
      </c>
      <c r="G3" s="34" t="s">
        <v>7</v>
      </c>
      <c r="H3" s="28" t="s">
        <v>8</v>
      </c>
      <c r="I3" s="29"/>
      <c r="J3" s="30"/>
      <c r="K3" s="34" t="s">
        <v>9</v>
      </c>
      <c r="L3" s="32" t="s">
        <v>10</v>
      </c>
      <c r="M3" s="28" t="s">
        <v>11</v>
      </c>
      <c r="N3" s="29"/>
      <c r="O3" s="30"/>
      <c r="P3" s="34" t="s">
        <v>12</v>
      </c>
      <c r="Q3" s="31" t="s">
        <v>13</v>
      </c>
      <c r="R3" s="28" t="s">
        <v>14</v>
      </c>
      <c r="S3" s="29"/>
      <c r="T3" s="30"/>
      <c r="V3" s="26"/>
    </row>
    <row r="4" spans="1:27" s="16" customFormat="1" ht="38.25" customHeight="1" x14ac:dyDescent="0.2">
      <c r="A4" s="34"/>
      <c r="B4" s="34"/>
      <c r="C4" s="31"/>
      <c r="D4" s="34"/>
      <c r="E4" s="34"/>
      <c r="F4" s="34"/>
      <c r="G4" s="34"/>
      <c r="H4" s="15" t="s">
        <v>15</v>
      </c>
      <c r="I4" s="15" t="s">
        <v>16</v>
      </c>
      <c r="J4" s="15" t="s">
        <v>17</v>
      </c>
      <c r="K4" s="34"/>
      <c r="L4" s="33"/>
      <c r="M4" s="15" t="s">
        <v>15</v>
      </c>
      <c r="N4" s="15" t="s">
        <v>16</v>
      </c>
      <c r="O4" s="15" t="s">
        <v>17</v>
      </c>
      <c r="P4" s="34"/>
      <c r="Q4" s="31"/>
      <c r="R4" s="15" t="s">
        <v>15</v>
      </c>
      <c r="S4" s="15" t="s">
        <v>16</v>
      </c>
      <c r="T4" s="15" t="s">
        <v>17</v>
      </c>
      <c r="V4" s="17"/>
      <c r="X4" s="17"/>
      <c r="Y4" s="3"/>
      <c r="Z4" s="3"/>
      <c r="AA4" s="3"/>
    </row>
    <row r="5" spans="1:27" s="9" customFormat="1" ht="17.100000000000001" customHeight="1" x14ac:dyDescent="0.25">
      <c r="A5" s="4">
        <v>1</v>
      </c>
      <c r="B5" s="4"/>
      <c r="C5" s="20"/>
      <c r="D5" s="5"/>
      <c r="E5" s="6"/>
      <c r="F5" s="6"/>
      <c r="G5" s="6"/>
      <c r="H5" s="6"/>
      <c r="I5" s="6"/>
      <c r="J5" s="7" t="str">
        <f>IF(OR(H5="",I5=""),"",HLOOKUP($I5,'Dropdown lists'!$F$1:$J$6,MATCH($H5,'Dropdown lists'!$E$1:$E$6,0),0))</f>
        <v/>
      </c>
      <c r="K5" s="8"/>
      <c r="L5" s="6"/>
      <c r="M5" s="6"/>
      <c r="N5" s="6"/>
      <c r="O5" s="7" t="str">
        <f>IF(OR(M5="",N5=""),"",HLOOKUP(N5,'Dropdown lists'!$F$1:$J$6,MATCH(M5,'Dropdown lists'!$E$1:$E$6,0),0))</f>
        <v/>
      </c>
      <c r="P5" s="8"/>
      <c r="Q5" s="22"/>
      <c r="R5" s="6"/>
      <c r="S5" s="6"/>
      <c r="T5" s="7" t="str">
        <f>IF(OR(R5="",S5=""),"",HLOOKUP(S5,'Dropdown lists'!$F$1:$J$6,MATCH(R5,'Dropdown lists'!$E$1:$E$6,0),0))</f>
        <v/>
      </c>
      <c r="X5" s="3"/>
      <c r="Y5" s="3"/>
      <c r="Z5" s="3"/>
      <c r="AA5" s="3"/>
    </row>
    <row r="6" spans="1:27" s="9" customFormat="1" ht="17.100000000000001" customHeight="1" x14ac:dyDescent="0.25">
      <c r="A6" s="4">
        <v>2</v>
      </c>
      <c r="B6" s="4"/>
      <c r="C6" s="20"/>
      <c r="D6" s="8"/>
      <c r="E6" s="6"/>
      <c r="F6" s="6"/>
      <c r="G6" s="6"/>
      <c r="H6" s="6"/>
      <c r="I6" s="6"/>
      <c r="J6" s="7" t="str">
        <f>IF(OR(H6="",I6=""),"",HLOOKUP($I6,'Dropdown lists'!$F$1:$J$6,MATCH($H6,'Dropdown lists'!$E$1:$E$6,0),0))</f>
        <v/>
      </c>
      <c r="K6" s="8"/>
      <c r="L6" s="6"/>
      <c r="M6" s="6"/>
      <c r="N6" s="6"/>
      <c r="O6" s="7" t="str">
        <f>IF(OR(M6="",N6=""),"",HLOOKUP(N6,'Dropdown lists'!$F$1:$J$6,MATCH(M6,'Dropdown lists'!$E$1:$E$6,0),0))</f>
        <v/>
      </c>
      <c r="P6" s="8"/>
      <c r="Q6" s="22"/>
      <c r="R6" s="6"/>
      <c r="S6" s="6"/>
      <c r="T6" s="7" t="str">
        <f>IF(OR(R6="",S6=""),"",HLOOKUP(S6,'Dropdown lists'!$F$1:$J$6,MATCH(R6,'Dropdown lists'!$E$1:$E$6,0),0))</f>
        <v/>
      </c>
      <c r="X6" s="3"/>
      <c r="Y6" s="3"/>
      <c r="Z6" s="3"/>
      <c r="AA6" s="3"/>
    </row>
    <row r="7" spans="1:27" s="9" customFormat="1" ht="17.100000000000001" customHeight="1" x14ac:dyDescent="0.25">
      <c r="A7" s="4">
        <v>3</v>
      </c>
      <c r="B7" s="4"/>
      <c r="C7" s="20"/>
      <c r="D7" s="5"/>
      <c r="E7" s="6"/>
      <c r="F7" s="6"/>
      <c r="G7" s="6"/>
      <c r="H7" s="6"/>
      <c r="I7" s="6"/>
      <c r="J7" s="7" t="str">
        <f>IF(OR(H7="",I7=""),"",HLOOKUP($I7,'Dropdown lists'!$F$1:$J$6,MATCH($H7,'Dropdown lists'!$E$1:$E$6,0),0))</f>
        <v/>
      </c>
      <c r="K7" s="8"/>
      <c r="L7" s="6"/>
      <c r="M7" s="6"/>
      <c r="N7" s="6"/>
      <c r="O7" s="7" t="str">
        <f>IF(OR(M7="",N7=""),"",HLOOKUP(N7,'Dropdown lists'!$F$1:$J$6,MATCH(M7,'Dropdown lists'!$E$1:$E$6,0),0))</f>
        <v/>
      </c>
      <c r="P7" s="8"/>
      <c r="Q7" s="22"/>
      <c r="R7" s="6"/>
      <c r="S7" s="6"/>
      <c r="T7" s="7" t="str">
        <f>IF(OR(R7="",S7=""),"",HLOOKUP(S7,'Dropdown lists'!$F$1:$J$6,MATCH(R7,'Dropdown lists'!$E$1:$E$6,0),0))</f>
        <v/>
      </c>
      <c r="X7" s="3"/>
      <c r="Y7" s="3"/>
      <c r="Z7" s="3"/>
      <c r="AA7" s="3"/>
    </row>
    <row r="8" spans="1:27" s="9" customFormat="1" ht="17.100000000000001" customHeight="1" x14ac:dyDescent="0.25">
      <c r="A8" s="4">
        <v>4</v>
      </c>
      <c r="B8" s="4"/>
      <c r="C8" s="20"/>
      <c r="D8" s="5"/>
      <c r="E8" s="6"/>
      <c r="F8" s="6"/>
      <c r="G8" s="6"/>
      <c r="H8" s="6"/>
      <c r="I8" s="6"/>
      <c r="J8" s="7" t="str">
        <f>IF(OR(H8="",I8=""),"",HLOOKUP($I8,'Dropdown lists'!$F$1:$J$6,MATCH($H8,'Dropdown lists'!$E$1:$E$6,0),0))</f>
        <v/>
      </c>
      <c r="K8" s="8"/>
      <c r="L8" s="6"/>
      <c r="M8" s="6"/>
      <c r="N8" s="6"/>
      <c r="O8" s="7" t="str">
        <f>IF(OR(M8="",N8=""),"",HLOOKUP(N8,'Dropdown lists'!$F$1:$J$6,MATCH(M8,'Dropdown lists'!$E$1:$E$6,0),0))</f>
        <v/>
      </c>
      <c r="P8" s="8"/>
      <c r="Q8" s="22"/>
      <c r="R8" s="6"/>
      <c r="S8" s="6"/>
      <c r="T8" s="7" t="str">
        <f>IF(OR(R8="",S8=""),"",HLOOKUP(S8,'Dropdown lists'!$F$1:$J$6,MATCH(R8,'Dropdown lists'!$E$1:$E$6,0),0))</f>
        <v/>
      </c>
      <c r="X8" s="3"/>
      <c r="Y8" s="3"/>
      <c r="Z8" s="3"/>
      <c r="AA8" s="3"/>
    </row>
    <row r="9" spans="1:27" s="9" customFormat="1" ht="17.100000000000001" customHeight="1" x14ac:dyDescent="0.25">
      <c r="A9" s="4">
        <v>5</v>
      </c>
      <c r="B9" s="4"/>
      <c r="C9" s="20"/>
      <c r="D9" s="5"/>
      <c r="E9" s="6"/>
      <c r="F9" s="6"/>
      <c r="G9" s="6"/>
      <c r="H9" s="6"/>
      <c r="I9" s="6"/>
      <c r="J9" s="7" t="str">
        <f>IF(OR(H9="",I9=""),"",HLOOKUP($I9,'Dropdown lists'!$F$1:$J$6,MATCH($H9,'Dropdown lists'!$E$1:$E$6,0),0))</f>
        <v/>
      </c>
      <c r="K9" s="8"/>
      <c r="L9" s="6"/>
      <c r="M9" s="6"/>
      <c r="N9" s="6"/>
      <c r="O9" s="7" t="str">
        <f>IF(OR(M9="",N9=""),"",HLOOKUP(N9,'Dropdown lists'!$F$1:$J$6,MATCH(M9,'Dropdown lists'!$E$1:$E$6,0),0))</f>
        <v/>
      </c>
      <c r="P9" s="8"/>
      <c r="Q9" s="22"/>
      <c r="R9" s="6"/>
      <c r="S9" s="6"/>
      <c r="T9" s="7" t="str">
        <f>IF(OR(R9="",S9=""),"",HLOOKUP(S9,'Dropdown lists'!$F$1:$J$6,MATCH(R9,'Dropdown lists'!$E$1:$E$6,0),0))</f>
        <v/>
      </c>
    </row>
  </sheetData>
  <sheetProtection selectLockedCells="1"/>
  <mergeCells count="14">
    <mergeCell ref="R3:T3"/>
    <mergeCell ref="Q3:Q4"/>
    <mergeCell ref="L3:L4"/>
    <mergeCell ref="A3:A4"/>
    <mergeCell ref="D3:D4"/>
    <mergeCell ref="F3:F4"/>
    <mergeCell ref="G3:G4"/>
    <mergeCell ref="P3:P4"/>
    <mergeCell ref="M3:O3"/>
    <mergeCell ref="H3:J3"/>
    <mergeCell ref="K3:K4"/>
    <mergeCell ref="B3:B4"/>
    <mergeCell ref="C3:C4"/>
    <mergeCell ref="E3:E4"/>
  </mergeCells>
  <phoneticPr fontId="0" type="noConversion"/>
  <dataValidations count="3">
    <dataValidation type="list" allowBlank="1" showInputMessage="1" showErrorMessage="1" sqref="R5:R9 H5:H9 M5:M9" xr:uid="{4784916C-315E-471C-9CC8-0A2D8F9F55E3}">
      <formula1>Likelihood_criteria</formula1>
    </dataValidation>
    <dataValidation type="list" allowBlank="1" showInputMessage="1" showErrorMessage="1" sqref="I5:I9 N5:N9 S5:S9" xr:uid="{CE4AB839-0ED1-433E-B80E-1E0F3C89FEF6}">
      <formula1>Consequence_criteria</formula1>
    </dataValidation>
    <dataValidation type="list" allowBlank="1" showInputMessage="1" showErrorMessage="1" sqref="L5:L9" xr:uid="{E50A1269-E2AA-459E-825E-C11A9D1FE7DF}">
      <formula1>Control_effectiveness</formula1>
    </dataValidation>
  </dataValidations>
  <pageMargins left="0.31496062992125984" right="0.19685039370078741" top="0.35433070866141736" bottom="0.35433070866141736" header="0.15748031496062992" footer="0.19685039370078741"/>
  <pageSetup paperSize="8" scale="68" fitToHeight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3" operator="equal" id="{B9B01C0F-C5C8-4664-8239-1953D0E3EA67}">
            <xm:f>'Dropdown lists'!$C$4</xm:f>
            <x14:dxf>
              <fill>
                <patternFill>
                  <bgColor rgb="FF92D050"/>
                </patternFill>
              </fill>
            </x14:dxf>
          </x14:cfRule>
          <x14:cfRule type="cellIs" priority="14" operator="equal" id="{B31C8FB3-FBA3-4981-9F1B-8E17F256D74C}">
            <xm:f>'Dropdown lists'!$C$3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96DA489-7787-40CA-B1D8-15A62E841775}">
            <xm:f>'Dropdown lists'!$C$2</xm:f>
            <x14:dxf>
              <fill>
                <patternFill>
                  <bgColor rgb="FFFFC000"/>
                </patternFill>
              </fill>
            </x14:dxf>
          </x14:cfRule>
          <x14:cfRule type="cellIs" priority="16" operator="equal" id="{B6895E6D-9747-476A-9F77-97E295EECD16}">
            <xm:f>'Dropdown lists'!$C$1</xm:f>
            <x14:dxf>
              <fill>
                <patternFill>
                  <bgColor rgb="FFFF0000"/>
                </patternFill>
              </fill>
            </x14:dxf>
          </x14:cfRule>
          <xm:sqref>J5:J9</xm:sqref>
        </x14:conditionalFormatting>
        <x14:conditionalFormatting xmlns:xm="http://schemas.microsoft.com/office/excel/2006/main">
          <x14:cfRule type="cellIs" priority="9" operator="equal" id="{4F5C3175-C6C1-491B-83D9-315307A718C5}">
            <xm:f>'Dropdown lists'!$C$4</xm:f>
            <x14:dxf>
              <fill>
                <patternFill>
                  <bgColor rgb="FF92D050"/>
                </patternFill>
              </fill>
            </x14:dxf>
          </x14:cfRule>
          <x14:cfRule type="cellIs" priority="10" operator="equal" id="{56B82007-689A-4279-8D46-C7C89237FB31}">
            <xm:f>'Dropdown lists'!$C$3</xm:f>
            <x14:dxf>
              <fill>
                <patternFill>
                  <bgColor rgb="FFFFFF00"/>
                </patternFill>
              </fill>
            </x14:dxf>
          </x14:cfRule>
          <x14:cfRule type="cellIs" priority="11" operator="equal" id="{F1034BAC-A077-4045-AB1C-F4211D448631}">
            <xm:f>'Dropdown lists'!$C$2</xm:f>
            <x14:dxf>
              <fill>
                <patternFill>
                  <bgColor rgb="FFFFC000"/>
                </patternFill>
              </fill>
            </x14:dxf>
          </x14:cfRule>
          <x14:cfRule type="cellIs" priority="12" operator="equal" id="{96B7A2F4-A104-4A69-92B0-AF2565381632}">
            <xm:f>'Dropdown lists'!$C$1</xm:f>
            <x14:dxf>
              <fill>
                <patternFill>
                  <bgColor rgb="FFFF0000"/>
                </patternFill>
              </fill>
            </x14:dxf>
          </x14:cfRule>
          <xm:sqref>O5:O9</xm:sqref>
        </x14:conditionalFormatting>
        <x14:conditionalFormatting xmlns:xm="http://schemas.microsoft.com/office/excel/2006/main">
          <x14:cfRule type="cellIs" priority="1" operator="equal" id="{9AEDFF7F-7CD7-43F6-8B5F-706965BB2490}">
            <xm:f>'Dropdown lists'!$C$4</xm:f>
            <x14:dxf>
              <fill>
                <patternFill>
                  <bgColor rgb="FF92D050"/>
                </patternFill>
              </fill>
            </x14:dxf>
          </x14:cfRule>
          <x14:cfRule type="cellIs" priority="2" operator="equal" id="{88704A49-0FDB-4B03-A398-93AFB2E2EE7D}">
            <xm:f>'Dropdown lists'!$C$3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83D67746-18D0-438D-B823-A1F442735403}">
            <xm:f>'Dropdown lists'!$C$2</xm:f>
            <x14:dxf>
              <fill>
                <patternFill>
                  <bgColor rgb="FFFFC000"/>
                </patternFill>
              </fill>
            </x14:dxf>
          </x14:cfRule>
          <x14:cfRule type="cellIs" priority="4" operator="equal" id="{43E86D85-E541-4122-A475-E9B176CCB71F}">
            <xm:f>'Dropdown lists'!$C$1</xm:f>
            <x14:dxf>
              <fill>
                <patternFill>
                  <bgColor rgb="FFFF0000"/>
                </patternFill>
              </fill>
            </x14:dxf>
          </x14:cfRule>
          <xm:sqref>T5:T9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272F5-5234-4407-BD72-90844B573259}">
  <sheetPr codeName="Sheet2"/>
  <dimension ref="A1:J6"/>
  <sheetViews>
    <sheetView workbookViewId="0"/>
  </sheetViews>
  <sheetFormatPr defaultRowHeight="12.75" x14ac:dyDescent="0.2"/>
  <cols>
    <col min="1" max="1" width="13.42578125" customWidth="1"/>
    <col min="2" max="2" width="12.140625" customWidth="1"/>
    <col min="3" max="3" width="10.28515625" customWidth="1"/>
    <col min="4" max="4" width="19.140625" customWidth="1"/>
    <col min="5" max="5" width="13.85546875" customWidth="1"/>
    <col min="6" max="10" width="11.42578125" customWidth="1"/>
  </cols>
  <sheetData>
    <row r="1" spans="1:10" x14ac:dyDescent="0.2">
      <c r="A1" t="s">
        <v>18</v>
      </c>
      <c r="B1" t="s">
        <v>19</v>
      </c>
      <c r="C1" t="s">
        <v>20</v>
      </c>
      <c r="D1" s="24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19</v>
      </c>
    </row>
    <row r="2" spans="1:10" x14ac:dyDescent="0.2">
      <c r="A2" t="s">
        <v>26</v>
      </c>
      <c r="B2" t="s">
        <v>25</v>
      </c>
      <c r="C2" t="s">
        <v>27</v>
      </c>
      <c r="D2" s="24" t="s">
        <v>28</v>
      </c>
      <c r="E2" s="23" t="s">
        <v>18</v>
      </c>
      <c r="F2" t="str">
        <f>C3</f>
        <v>Medium</v>
      </c>
      <c r="G2" t="str">
        <f>C2</f>
        <v>High</v>
      </c>
      <c r="H2" t="str">
        <f>C2</f>
        <v>High</v>
      </c>
      <c r="I2" t="s">
        <v>20</v>
      </c>
      <c r="J2" t="str">
        <f>$C$1</f>
        <v>Critical</v>
      </c>
    </row>
    <row r="3" spans="1:10" x14ac:dyDescent="0.2">
      <c r="A3" t="s">
        <v>29</v>
      </c>
      <c r="B3" t="s">
        <v>24</v>
      </c>
      <c r="C3" t="s">
        <v>30</v>
      </c>
      <c r="D3" s="24" t="s">
        <v>31</v>
      </c>
      <c r="E3" s="23" t="s">
        <v>26</v>
      </c>
      <c r="F3" t="str">
        <f>C3</f>
        <v>Medium</v>
      </c>
      <c r="G3" t="str">
        <f>C3</f>
        <v>Medium</v>
      </c>
      <c r="H3" t="str">
        <f>C2</f>
        <v>High</v>
      </c>
      <c r="I3" t="str">
        <f>C2</f>
        <v>High</v>
      </c>
      <c r="J3" t="s">
        <v>20</v>
      </c>
    </row>
    <row r="4" spans="1:10" x14ac:dyDescent="0.2">
      <c r="A4" t="s">
        <v>32</v>
      </c>
      <c r="B4" t="s">
        <v>23</v>
      </c>
      <c r="C4" t="s">
        <v>33</v>
      </c>
      <c r="E4" s="23" t="s">
        <v>29</v>
      </c>
      <c r="F4" t="str">
        <f>C3</f>
        <v>Medium</v>
      </c>
      <c r="G4" t="str">
        <f>C3</f>
        <v>Medium</v>
      </c>
      <c r="H4" t="str">
        <f>C3</f>
        <v>Medium</v>
      </c>
      <c r="I4" t="str">
        <f>C2</f>
        <v>High</v>
      </c>
      <c r="J4" t="s">
        <v>20</v>
      </c>
    </row>
    <row r="5" spans="1:10" x14ac:dyDescent="0.2">
      <c r="A5" t="s">
        <v>34</v>
      </c>
      <c r="B5" t="s">
        <v>22</v>
      </c>
      <c r="E5" s="23" t="s">
        <v>32</v>
      </c>
      <c r="F5" t="str">
        <f>C4</f>
        <v>Low</v>
      </c>
      <c r="G5" t="str">
        <f>C3</f>
        <v>Medium</v>
      </c>
      <c r="H5" t="str">
        <f>C3</f>
        <v>Medium</v>
      </c>
      <c r="I5" t="str">
        <f>C2</f>
        <v>High</v>
      </c>
      <c r="J5" t="s">
        <v>27</v>
      </c>
    </row>
    <row r="6" spans="1:10" x14ac:dyDescent="0.2">
      <c r="E6" s="23" t="s">
        <v>34</v>
      </c>
      <c r="F6" t="str">
        <f>C4</f>
        <v>Low</v>
      </c>
      <c r="G6" t="str">
        <f>C4</f>
        <v>Low</v>
      </c>
      <c r="H6" t="str">
        <f>C3</f>
        <v>Medium</v>
      </c>
      <c r="I6" t="str">
        <f>C3</f>
        <v>Medium</v>
      </c>
      <c r="J6" t="str">
        <f>C2</f>
        <v>High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3TopicNote xmlns="01be4277-2979-4a68-876d-b92b25fceece">
      <Terms xmlns="http://schemas.microsoft.com/office/infopath/2007/PartnerControls">
        <TermInfo xmlns="http://schemas.microsoft.com/office/infopath/2007/PartnerControls">
          <TermName xmlns="http://schemas.microsoft.com/office/infopath/2007/PartnerControls">Web document</TermName>
          <TermId xmlns="http://schemas.microsoft.com/office/infopath/2007/PartnerControls">a00233a9-ac4a-48a3-839e-1dc58aa92734</TermId>
        </TermInfo>
      </Terms>
    </C3TopicNote>
    <TaxKeywordTaxHTField xmlns="4f774fce-6c9c-466c-a65d-23bece2386af">
      <Terms xmlns="http://schemas.microsoft.com/office/infopath/2007/PartnerControls">
        <TermInfo xmlns="http://schemas.microsoft.com/office/infopath/2007/PartnerControls">
          <TermName xmlns="http://schemas.microsoft.com/office/infopath/2007/PartnerControls">Risk</TermName>
          <TermId xmlns="http://schemas.microsoft.com/office/infopath/2007/PartnerControls">4a990770-6d9c-4c16-bbe1-2e016baa2fc9</TermId>
        </TermInfo>
      </Terms>
    </TaxKeywordTaxHTField>
    <TaxCatchAll xmlns="4f774fce-6c9c-466c-a65d-23bece2386af">
      <Value>678</Value>
      <Value>3000</Value>
      <Value>3</Value>
      <Value>2</Value>
    </TaxCatchAll>
    <e8ae967d4afd4a6592b7e92a046c21d4 xmlns="4f774fce-6c9c-466c-a65d-23bece2386af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875d92a8-67e2-4a32-9472-8fe99549e1eb</TermId>
        </TermInfo>
      </Terms>
    </e8ae967d4afd4a6592b7e92a046c21d4>
    <DIANotes xmlns="4f774fce-6c9c-466c-a65d-23bece2386af" xsi:nil="true"/>
    <_dlc_DocId xmlns="4f774fce-6c9c-466c-a65d-23bece2386af">4UAZY7VS6QRJ-1105136917-283</_dlc_DocId>
    <_dlc_DocIdUrl xmlns="4f774fce-6c9c-466c-a65d-23bece2386af">
      <Url>https://dia.cohesion.net.nz/Sites/GCIO/AOA/_layouts/15/DocIdRedir.aspx?ID=4UAZY7VS6QRJ-1105136917-283</Url>
      <Description>4UAZY7VS6QRJ-1105136917-283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rocess Document DIA" ma:contentTypeID="0x0101005496552013C0BA46BE88192D5C6EB20B00B1F02698005C3848A1613D1D315D091D00568313DE10B43C4591F4E83B6F6C48E3" ma:contentTypeVersion="4" ma:contentTypeDescription="Use for processes defined for use externally or internally" ma:contentTypeScope="" ma:versionID="5f32c4a14c5dbf83537872771c9c2d6d">
  <xsd:schema xmlns:xsd="http://www.w3.org/2001/XMLSchema" xmlns:xs="http://www.w3.org/2001/XMLSchema" xmlns:p="http://schemas.microsoft.com/office/2006/metadata/properties" xmlns:ns3="01be4277-2979-4a68-876d-b92b25fceece" xmlns:ns4="4f774fce-6c9c-466c-a65d-23bece2386af" targetNamespace="http://schemas.microsoft.com/office/2006/metadata/properties" ma:root="true" ma:fieldsID="9a8e19a97ab9c00f354e2dcd0f7a97b7" ns3:_="" ns4:_="">
    <xsd:import namespace="01be4277-2979-4a68-876d-b92b25fceece"/>
    <xsd:import namespace="4f774fce-6c9c-466c-a65d-23bece2386af"/>
    <xsd:element name="properties">
      <xsd:complexType>
        <xsd:sequence>
          <xsd:element name="documentManagement">
            <xsd:complexType>
              <xsd:all>
                <xsd:element ref="ns3:C3TopicNote" minOccurs="0"/>
                <xsd:element ref="ns4:TaxKeywordTaxHTField" minOccurs="0"/>
                <xsd:element ref="ns4:TaxCatchAll" minOccurs="0"/>
                <xsd:element ref="ns4:TaxCatchAllLabel" minOccurs="0"/>
                <xsd:element ref="ns4:e8ae967d4afd4a6592b7e92a046c21d4" minOccurs="0"/>
                <xsd:element ref="ns4:DIANotes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e4277-2979-4a68-876d-b92b25fceece" elementFormDefault="qualified">
    <xsd:import namespace="http://schemas.microsoft.com/office/2006/documentManagement/types"/>
    <xsd:import namespace="http://schemas.microsoft.com/office/infopath/2007/PartnerControls"/>
    <xsd:element name="C3TopicNote" ma:index="9" nillable="true" ma:taxonomy="true" ma:internalName="C3TopicNote" ma:taxonomyFieldName="C3Topic" ma:displayName="Topic" ma:indexed="true" ma:readOnly="false" ma:default="" ma:fieldId="{6a3fe89f-a6dd-4490-a9c1-3ef38d67b8c7}" ma:sspId="caf61cd4-0327-4679-8f8a-6e41773e81e7" ma:termSetId="a5676702-8dc0-470c-9693-b64a8d0554f8" ma:anchorId="86e80f82-773b-44d2-ab1b-55fd8d1b19c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74fce-6c9c-466c-a65d-23bece2386af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1" nillable="true" ma:taxonomy="true" ma:internalName="TaxKeywordTaxHTField" ma:taxonomyFieldName="TaxKeyword" ma:displayName="Enterprise Keywords" ma:fieldId="{23f27201-bee3-471e-b2e7-b64fd8b7ca38}" ma:taxonomyMulti="true" ma:sspId="caf61cd4-0327-4679-8f8a-6e41773e81e7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6cd199b8-40b4-45a2-8db3-2bc0c10bd12f}" ma:internalName="TaxCatchAll" ma:showField="CatchAllData" ma:web="4f774fce-6c9c-466c-a65d-23bece2386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6cd199b8-40b4-45a2-8db3-2bc0c10bd12f}" ma:internalName="TaxCatchAllLabel" ma:readOnly="true" ma:showField="CatchAllDataLabel" ma:web="4f774fce-6c9c-466c-a65d-23bece2386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8ae967d4afd4a6592b7e92a046c21d4" ma:index="14" ma:taxonomy="true" ma:internalName="e8ae967d4afd4a6592b7e92a046c21d4" ma:taxonomyFieldName="DIASecurityClassification" ma:displayName="Security Classification" ma:default="2;#UNCLASSIFIED|875d92a8-67e2-4a32-9472-8fe99549e1eb" ma:fieldId="{e8ae967d-4afd-4a65-92b7-e92a046c21d4}" ma:sspId="caf61cd4-0327-4679-8f8a-6e41773e81e7" ma:termSetId="6e030844-242a-4d29-a562-8ce1d1b5efa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ANotes" ma:index="16" nillable="true" ma:displayName="Notes" ma:description="Additional information, can include URL link to another document" ma:internalName="DIANotes">
      <xsd:simpleType>
        <xsd:restriction base="dms:Note">
          <xsd:maxLength value="255"/>
        </xsd:restriction>
      </xsd:simpleType>
    </xsd:element>
    <xsd:element name="_dlc_DocId" ma:index="1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27CFAB-52C9-4309-BC6A-C47374E0CB87}">
  <ds:schemaRefs>
    <ds:schemaRef ds:uri="http://purl.org/dc/terms/"/>
    <ds:schemaRef ds:uri="http://schemas.microsoft.com/office/2006/documentManagement/types"/>
    <ds:schemaRef ds:uri="http://purl.org/dc/dcmitype/"/>
    <ds:schemaRef ds:uri="4f774fce-6c9c-466c-a65d-23bece2386af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01be4277-2979-4a68-876d-b92b25fceec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AE4F946-ED68-4FF1-9ED2-1D6840D693D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9C09A7A-13DF-419B-8602-1F27140D57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be4277-2979-4a68-876d-b92b25fceece"/>
    <ds:schemaRef ds:uri="4f774fce-6c9c-466c-a65d-23bece2386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F279124-3BE9-47D5-B17C-136BADB70E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Risk register template</vt:lpstr>
      <vt:lpstr>Dropdown lists</vt:lpstr>
      <vt:lpstr>Consequence_criteria</vt:lpstr>
      <vt:lpstr>Control_effectiveness</vt:lpstr>
      <vt:lpstr>Likelihood_criteria</vt:lpstr>
      <vt:lpstr>'Risk register template'!Print_Area</vt:lpstr>
      <vt:lpstr>'Risk register template'!Print_Titles</vt:lpstr>
      <vt:lpstr>Risk_rating</vt:lpstr>
    </vt:vector>
  </TitlesOfParts>
  <Manager/>
  <Company>KPMG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ICT Risk Management Guidance - Risk register</dc:title>
  <dc:subject/>
  <dc:creator>KPMG</dc:creator>
  <cp:keywords>Risk</cp:keywords>
  <dc:description/>
  <cp:lastModifiedBy>Tamsin Ewing</cp:lastModifiedBy>
  <cp:revision/>
  <dcterms:created xsi:type="dcterms:W3CDTF">2008-11-09T19:14:16Z</dcterms:created>
  <dcterms:modified xsi:type="dcterms:W3CDTF">2019-06-22T01:06:37Z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A6904951</vt:lpwstr>
  </property>
  <property fmtid="{D5CDD505-2E9C-101B-9397-08002B2CF9AE}" pid="3" name="Objective-Comment">
    <vt:lpwstr/>
  </property>
  <property fmtid="{D5CDD505-2E9C-101B-9397-08002B2CF9AE}" pid="4" name="Objective-CreationStamp">
    <vt:filetime>2013-06-27T02:01:39Z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2013-08-16T01:23:39Z</vt:filetime>
  </property>
  <property fmtid="{D5CDD505-2E9C-101B-9397-08002B2CF9AE}" pid="8" name="Objective-ModificationStamp">
    <vt:filetime>2016-06-29T02:22:51Z</vt:filetime>
  </property>
  <property fmtid="{D5CDD505-2E9C-101B-9397-08002B2CF9AE}" pid="9" name="Objective-Owner">
    <vt:lpwstr>John Scott</vt:lpwstr>
  </property>
  <property fmtid="{D5CDD505-2E9C-101B-9397-08002B2CF9AE}" pid="10" name="Objective-Path">
    <vt:lpwstr>Global Folder:MSD INFORMATION REPOSITORY:Governance:Risk and Assurance:Risk:Risk Management Framework and Methodologies:Tools and Templates:Risk Register Template:</vt:lpwstr>
  </property>
  <property fmtid="{D5CDD505-2E9C-101B-9397-08002B2CF9AE}" pid="11" name="Objective-Parent">
    <vt:lpwstr>Risk Register Template</vt:lpwstr>
  </property>
  <property fmtid="{D5CDD505-2E9C-101B-9397-08002B2CF9AE}" pid="12" name="Objective-State">
    <vt:lpwstr>Published</vt:lpwstr>
  </property>
  <property fmtid="{D5CDD505-2E9C-101B-9397-08002B2CF9AE}" pid="13" name="Objective-Title">
    <vt:lpwstr>BAU Risk Management Template Risk Register V1 Aug 2013</vt:lpwstr>
  </property>
  <property fmtid="{D5CDD505-2E9C-101B-9397-08002B2CF9AE}" pid="14" name="Objective-Version">
    <vt:lpwstr>4.0</vt:lpwstr>
  </property>
  <property fmtid="{D5CDD505-2E9C-101B-9397-08002B2CF9AE}" pid="15" name="Objective-VersionComment">
    <vt:lpwstr/>
  </property>
  <property fmtid="{D5CDD505-2E9C-101B-9397-08002B2CF9AE}" pid="16" name="Objective-VersionNumber">
    <vt:r8>4</vt:r8>
  </property>
  <property fmtid="{D5CDD505-2E9C-101B-9397-08002B2CF9AE}" pid="17" name="Objective-FileNumber">
    <vt:lpwstr>GO/RI/03/03/12-25966</vt:lpwstr>
  </property>
  <property fmtid="{D5CDD505-2E9C-101B-9397-08002B2CF9AE}" pid="18" name="Objective-Classification">
    <vt:lpwstr>[Inherited - In Confidence]</vt:lpwstr>
  </property>
  <property fmtid="{D5CDD505-2E9C-101B-9397-08002B2CF9AE}" pid="19" name="Objective-Caveats">
    <vt:lpwstr/>
  </property>
  <property fmtid="{D5CDD505-2E9C-101B-9397-08002B2CF9AE}" pid="20" name="Objective-Document Status [system]">
    <vt:lpwstr>Work in Progress</vt:lpwstr>
  </property>
  <property fmtid="{D5CDD505-2E9C-101B-9397-08002B2CF9AE}" pid="21" name="Objective-Email is Vaulted? [system]">
    <vt:lpwstr/>
  </property>
  <property fmtid="{D5CDD505-2E9C-101B-9397-08002B2CF9AE}" pid="22" name="ContentTypeId">
    <vt:lpwstr>0x0101005496552013C0BA46BE88192D5C6EB20B00B1F02698005C3848A1613D1D315D091D00568313DE10B43C4591F4E83B6F6C48E3</vt:lpwstr>
  </property>
  <property fmtid="{D5CDD505-2E9C-101B-9397-08002B2CF9AE}" pid="23" name="ncc9d04dce814765bf3dd7c3f44c6226">
    <vt:lpwstr>Correspondence|dcd6b05f-dc80-4336-b228-09aebf3d212c</vt:lpwstr>
  </property>
  <property fmtid="{D5CDD505-2E9C-101B-9397-08002B2CF9AE}" pid="24" name="_dlc_DocIdItemGuid">
    <vt:lpwstr>e0bd78d4-9420-4324-bd1d-af96b10545dc</vt:lpwstr>
  </property>
  <property fmtid="{D5CDD505-2E9C-101B-9397-08002B2CF9AE}" pid="25" name="DIAPolicyorProcedureType">
    <vt:lpwstr/>
  </property>
  <property fmtid="{D5CDD505-2E9C-101B-9397-08002B2CF9AE}" pid="26" name="TaxKeyword">
    <vt:lpwstr>678;#Risk|4a990770-6d9c-4c16-bbe1-2e016baa2fc9</vt:lpwstr>
  </property>
  <property fmtid="{D5CDD505-2E9C-101B-9397-08002B2CF9AE}" pid="27" name="DIAPublicationType">
    <vt:lpwstr/>
  </property>
  <property fmtid="{D5CDD505-2E9C-101B-9397-08002B2CF9AE}" pid="28" name="o989dca3f8824a58a3aa0ed2c8cb88da">
    <vt:lpwstr/>
  </property>
  <property fmtid="{D5CDD505-2E9C-101B-9397-08002B2CF9AE}" pid="29" name="g956127f45c94366abe68c8e13c429f4">
    <vt:lpwstr/>
  </property>
  <property fmtid="{D5CDD505-2E9C-101B-9397-08002B2CF9AE}" pid="30" name="C3Topic">
    <vt:lpwstr>3000;#Web document|a00233a9-ac4a-48a3-839e-1dc58aa92734</vt:lpwstr>
  </property>
  <property fmtid="{D5CDD505-2E9C-101B-9397-08002B2CF9AE}" pid="31" name="ga013ac1af39454fb98419a80b401e0c">
    <vt:lpwstr/>
  </property>
  <property fmtid="{D5CDD505-2E9C-101B-9397-08002B2CF9AE}" pid="32" name="DIASecurityClassification">
    <vt:lpwstr>2;#UNCLASSIFIED|875d92a8-67e2-4a32-9472-8fe99549e1eb</vt:lpwstr>
  </property>
  <property fmtid="{D5CDD505-2E9C-101B-9397-08002B2CF9AE}" pid="33" name="DIAEmailContentType">
    <vt:lpwstr>3;#Correspondence|dcd6b05f-dc80-4336-b228-09aebf3d212c</vt:lpwstr>
  </property>
  <property fmtid="{D5CDD505-2E9C-101B-9397-08002B2CF9AE}" pid="34" name="DIAMeetingDocumentType">
    <vt:lpwstr/>
  </property>
  <property fmtid="{D5CDD505-2E9C-101B-9397-08002B2CF9AE}" pid="35" name="e14111ef203c430d8ee3d13a72224eca">
    <vt:lpwstr/>
  </property>
  <property fmtid="{D5CDD505-2E9C-101B-9397-08002B2CF9AE}" pid="36" name="DIAPlanningDocumentType">
    <vt:lpwstr/>
  </property>
  <property fmtid="{D5CDD505-2E9C-101B-9397-08002B2CF9AE}" pid="37" name="SharedWithUsers">
    <vt:lpwstr>2053;#Felix Jalleh</vt:lpwstr>
  </property>
</Properties>
</file>